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100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9" i="1"/>
  <c r="K10" i="1"/>
  <c r="K11" i="1"/>
  <c r="K12" i="1"/>
  <c r="K8" i="1"/>
  <c r="I13" i="1" l="1"/>
  <c r="K2" i="1"/>
  <c r="K13" i="1" s="1"/>
</calcChain>
</file>

<file path=xl/sharedStrings.xml><?xml version="1.0" encoding="utf-8"?>
<sst xmlns="http://schemas.openxmlformats.org/spreadsheetml/2006/main" count="84" uniqueCount="44">
  <si>
    <t>PPP75166</t>
  </si>
  <si>
    <t>630996751664</t>
  </si>
  <si>
    <t>Moose Toys</t>
  </si>
  <si>
    <t>PIKMI POPS STYLE SGL PK STANDING CDU</t>
  </si>
  <si>
    <t>ENG</t>
  </si>
  <si>
    <t>HU-PL-Cz-Sk</t>
  </si>
  <si>
    <t>PPP75167</t>
  </si>
  <si>
    <t>630996751671</t>
  </si>
  <si>
    <t>PIKMI POPS S1 SURPRISE PK</t>
  </si>
  <si>
    <t>PPP75175</t>
  </si>
  <si>
    <t>630996751756</t>
  </si>
  <si>
    <t>PIKMI POPS S2 SURPRISE PK HANGSELL</t>
  </si>
  <si>
    <t>PPP75184</t>
  </si>
  <si>
    <t>PIKMI POPS S2 LARGE PK</t>
  </si>
  <si>
    <t>PPP75227</t>
  </si>
  <si>
    <t>630996752272</t>
  </si>
  <si>
    <t>PIKMI POPS S2 PUSHMI UPS SGL PK CDU</t>
  </si>
  <si>
    <t>PPP75228</t>
  </si>
  <si>
    <t>630996752289</t>
  </si>
  <si>
    <t>PIKMI POPS S3 PIKMI FLIP SGL PK CDU</t>
  </si>
  <si>
    <t>PPP75185</t>
  </si>
  <si>
    <t>Pikmi Pops S3 1 pcs</t>
  </si>
  <si>
    <t>PPP75195</t>
  </si>
  <si>
    <t>Pikmi Pops S3 surprise pack in CDU</t>
  </si>
  <si>
    <t>PPP75197</t>
  </si>
  <si>
    <t>Pikmi Pops S3 1 pcs in standing CDU</t>
  </si>
  <si>
    <t>PPP75253</t>
  </si>
  <si>
    <t>Pikmi Pops S3 Pushmi ups in CDU</t>
  </si>
  <si>
    <t>PPP75263</t>
  </si>
  <si>
    <t>630996752630</t>
  </si>
  <si>
    <t>PIKMI POPS S3 LARGE PK</t>
  </si>
  <si>
    <t>Images</t>
  </si>
  <si>
    <t>Item number</t>
  </si>
  <si>
    <t>EAN</t>
  </si>
  <si>
    <t>Manufacturer</t>
  </si>
  <si>
    <t>Description - ENG</t>
  </si>
  <si>
    <t>Brand</t>
  </si>
  <si>
    <t>Net ExW Price (EUR)</t>
  </si>
  <si>
    <t>Packaging</t>
  </si>
  <si>
    <t>Import label</t>
  </si>
  <si>
    <t>Total value EUR</t>
  </si>
  <si>
    <t>Pikmi Pops</t>
  </si>
  <si>
    <t>Total</t>
  </si>
  <si>
    <t>Current stock 15.09.2020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</si>
</sst>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F_t_-;\-* #,##0.00\ _F_t_-;_-* &quot;-&quot;??\ _F_t_-;_-@_-"/>
    <numFmt numFmtId="165" formatCode="_-* #,##0.00\ [$€-1]_-;\-* #,##0.00\ [$€-1]_-;_-* &quot;-&quot;??\ [$€-1]_-;_-@_-"/>
    <numFmt numFmtId="166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Arial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0" fontId="5" fillId="0" borderId="0" xfId="0" applyFont="1" applyBorder="1"/>
    <xf numFmtId="1" fontId="2" fillId="0" borderId="1" xfId="1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wrapText="1"/>
    </xf>
    <xf numFmtId="0" fontId="0" fillId="0" borderId="0" xfId="0" applyBorder="1"/>
    <xf numFmtId="0" fontId="6" fillId="0" borderId="1" xfId="0" applyFont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/>
    </xf>
    <xf numFmtId="1" fontId="3" fillId="0" borderId="1" xfId="1" applyNumberFormat="1" applyFont="1" applyBorder="1" applyAlignment="1" applyProtection="1">
      <alignment horizontal="left" vertical="center" wrapText="1"/>
      <protection locked="0"/>
    </xf>
    <xf numFmtId="0" fontId="9" fillId="0" borderId="1" xfId="0" applyFont="1" applyBorder="1"/>
    <xf numFmtId="165" fontId="9" fillId="0" borderId="1" xfId="0" applyNumberFormat="1" applyFont="1" applyBorder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38099</xdr:rowOff>
    </xdr:from>
    <xdr:to>
      <xdr:col>0</xdr:col>
      <xdr:colOff>890268</xdr:colOff>
      <xdr:row>1</xdr:row>
      <xdr:rowOff>790574</xdr:rowOff>
    </xdr:to>
    <xdr:pic>
      <xdr:nvPicPr>
        <xdr:cNvPr id="2" name="Kép 9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91" b="6158"/>
        <a:stretch>
          <a:fillRect/>
        </a:stretch>
      </xdr:blipFill>
      <xdr:spPr bwMode="auto">
        <a:xfrm>
          <a:off x="238125" y="1209674"/>
          <a:ext cx="652143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</xdr:row>
      <xdr:rowOff>9525</xdr:rowOff>
    </xdr:from>
    <xdr:to>
      <xdr:col>0</xdr:col>
      <xdr:colOff>695325</xdr:colOff>
      <xdr:row>2</xdr:row>
      <xdr:rowOff>809625</xdr:rowOff>
    </xdr:to>
    <xdr:pic>
      <xdr:nvPicPr>
        <xdr:cNvPr id="3" name="Kép 9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52650"/>
          <a:ext cx="533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3</xdr:row>
      <xdr:rowOff>47625</xdr:rowOff>
    </xdr:from>
    <xdr:to>
      <xdr:col>0</xdr:col>
      <xdr:colOff>704850</xdr:colOff>
      <xdr:row>3</xdr:row>
      <xdr:rowOff>828675</xdr:rowOff>
    </xdr:to>
    <xdr:pic>
      <xdr:nvPicPr>
        <xdr:cNvPr id="4" name="Kép 10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162300"/>
          <a:ext cx="5334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28575</xdr:rowOff>
    </xdr:from>
    <xdr:to>
      <xdr:col>0</xdr:col>
      <xdr:colOff>762000</xdr:colOff>
      <xdr:row>4</xdr:row>
      <xdr:rowOff>838200</xdr:rowOff>
    </xdr:to>
    <xdr:pic>
      <xdr:nvPicPr>
        <xdr:cNvPr id="5" name="Kép 1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114800"/>
          <a:ext cx="561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5</xdr:row>
      <xdr:rowOff>142875</xdr:rowOff>
    </xdr:from>
    <xdr:to>
      <xdr:col>0</xdr:col>
      <xdr:colOff>914400</xdr:colOff>
      <xdr:row>5</xdr:row>
      <xdr:rowOff>904875</xdr:rowOff>
    </xdr:to>
    <xdr:pic>
      <xdr:nvPicPr>
        <xdr:cNvPr id="6" name="Kép 11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200650"/>
          <a:ext cx="857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304801</xdr:colOff>
      <xdr:row>6</xdr:row>
      <xdr:rowOff>57149</xdr:rowOff>
    </xdr:from>
    <xdr:to>
      <xdr:col>0</xdr:col>
      <xdr:colOff>819150</xdr:colOff>
      <xdr:row>6</xdr:row>
      <xdr:rowOff>942975</xdr:rowOff>
    </xdr:to>
    <xdr:pic>
      <xdr:nvPicPr>
        <xdr:cNvPr id="7" name="Kép 11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65" t="7755" r="26669" b="9488"/>
        <a:stretch>
          <a:fillRect/>
        </a:stretch>
      </xdr:blipFill>
      <xdr:spPr bwMode="auto">
        <a:xfrm>
          <a:off x="304801" y="6086474"/>
          <a:ext cx="514349" cy="885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171449</xdr:colOff>
      <xdr:row>11</xdr:row>
      <xdr:rowOff>114299</xdr:rowOff>
    </xdr:from>
    <xdr:to>
      <xdr:col>0</xdr:col>
      <xdr:colOff>800100</xdr:colOff>
      <xdr:row>11</xdr:row>
      <xdr:rowOff>866774</xdr:rowOff>
    </xdr:to>
    <xdr:pic>
      <xdr:nvPicPr>
        <xdr:cNvPr id="8" name="Kép 12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85" r="19591"/>
        <a:stretch>
          <a:fillRect/>
        </a:stretch>
      </xdr:blipFill>
      <xdr:spPr bwMode="auto">
        <a:xfrm>
          <a:off x="171449" y="11001374"/>
          <a:ext cx="628651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6</xdr:row>
      <xdr:rowOff>47625</xdr:rowOff>
    </xdr:from>
    <xdr:to>
      <xdr:col>0</xdr:col>
      <xdr:colOff>609600</xdr:colOff>
      <xdr:row>6</xdr:row>
      <xdr:rowOff>190500</xdr:rowOff>
    </xdr:to>
    <xdr:pic>
      <xdr:nvPicPr>
        <xdr:cNvPr id="9" name="Kép 11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326225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7</xdr:row>
      <xdr:rowOff>123825</xdr:rowOff>
    </xdr:from>
    <xdr:to>
      <xdr:col>0</xdr:col>
      <xdr:colOff>800100</xdr:colOff>
      <xdr:row>7</xdr:row>
      <xdr:rowOff>666750</xdr:rowOff>
    </xdr:to>
    <xdr:pic>
      <xdr:nvPicPr>
        <xdr:cNvPr id="10" name="Obraz 3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124700"/>
          <a:ext cx="6953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8</xdr:row>
      <xdr:rowOff>66675</xdr:rowOff>
    </xdr:from>
    <xdr:to>
      <xdr:col>0</xdr:col>
      <xdr:colOff>923925</xdr:colOff>
      <xdr:row>8</xdr:row>
      <xdr:rowOff>866775</xdr:rowOff>
    </xdr:to>
    <xdr:sp macro="" textlink="">
      <xdr:nvSpPr>
        <xdr:cNvPr id="11" name="object 18"/>
        <xdr:cNvSpPr>
          <a:spLocks noChangeArrowheads="1"/>
        </xdr:cNvSpPr>
      </xdr:nvSpPr>
      <xdr:spPr bwMode="auto">
        <a:xfrm>
          <a:off x="200025" y="21307425"/>
          <a:ext cx="723900" cy="800100"/>
        </a:xfrm>
        <a:prstGeom prst="rect">
          <a:avLst/>
        </a:prstGeom>
        <a:blipFill dpi="0" rotWithShape="1">
          <a:blip xmlns:r="http://schemas.openxmlformats.org/officeDocument/2006/relationships" r:embed="rId10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9</xdr:row>
      <xdr:rowOff>28575</xdr:rowOff>
    </xdr:from>
    <xdr:to>
      <xdr:col>0</xdr:col>
      <xdr:colOff>866775</xdr:colOff>
      <xdr:row>9</xdr:row>
      <xdr:rowOff>828675</xdr:rowOff>
    </xdr:to>
    <xdr:pic>
      <xdr:nvPicPr>
        <xdr:cNvPr id="12" name="Obraz 3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972550"/>
          <a:ext cx="5715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10</xdr:row>
      <xdr:rowOff>57150</xdr:rowOff>
    </xdr:from>
    <xdr:to>
      <xdr:col>0</xdr:col>
      <xdr:colOff>1009650</xdr:colOff>
      <xdr:row>10</xdr:row>
      <xdr:rowOff>885825</xdr:rowOff>
    </xdr:to>
    <xdr:sp macro="" textlink="">
      <xdr:nvSpPr>
        <xdr:cNvPr id="13" name="object 4"/>
        <xdr:cNvSpPr>
          <a:spLocks noChangeArrowheads="1"/>
        </xdr:cNvSpPr>
      </xdr:nvSpPr>
      <xdr:spPr bwMode="auto">
        <a:xfrm>
          <a:off x="95250" y="23260050"/>
          <a:ext cx="914400" cy="828675"/>
        </a:xfrm>
        <a:prstGeom prst="rect">
          <a:avLst/>
        </a:prstGeom>
        <a:blipFill dpi="0" rotWithShape="1">
          <a:blip xmlns:r="http://schemas.openxmlformats.org/officeDocument/2006/relationships" r:embed="rId12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M12" sqref="M12"/>
    </sheetView>
  </sheetViews>
  <sheetFormatPr defaultColWidth="18.140625" defaultRowHeight="76.5" customHeight="1" x14ac:dyDescent="0.25"/>
  <cols>
    <col min="1" max="1" width="16.5703125" customWidth="1"/>
    <col min="2" max="2" width="12.7109375" customWidth="1"/>
    <col min="3" max="3" width="15.85546875" style="12" customWidth="1"/>
    <col min="4" max="4" width="14.7109375" customWidth="1"/>
    <col min="6" max="6" width="11.42578125" customWidth="1"/>
    <col min="7" max="7" width="11.140625" customWidth="1"/>
    <col min="8" max="8" width="10" customWidth="1"/>
    <col min="9" max="9" width="11.5703125" customWidth="1"/>
    <col min="10" max="10" width="12.85546875" customWidth="1"/>
    <col min="11" max="11" width="17.85546875" customWidth="1"/>
    <col min="12" max="12" width="11.42578125" customWidth="1"/>
  </cols>
  <sheetData>
    <row r="1" spans="1:13" ht="76.5" customHeight="1" x14ac:dyDescent="0.25">
      <c r="A1" s="10" t="s">
        <v>31</v>
      </c>
      <c r="B1" s="13" t="s">
        <v>32</v>
      </c>
      <c r="C1" s="14" t="s">
        <v>33</v>
      </c>
      <c r="D1" s="13" t="s">
        <v>34</v>
      </c>
      <c r="E1" s="13" t="s">
        <v>35</v>
      </c>
      <c r="F1" s="13" t="s">
        <v>36</v>
      </c>
      <c r="G1" s="15" t="s">
        <v>38</v>
      </c>
      <c r="H1" s="15" t="s">
        <v>39</v>
      </c>
      <c r="I1" s="11" t="s">
        <v>43</v>
      </c>
      <c r="J1" s="16" t="s">
        <v>37</v>
      </c>
      <c r="K1" s="11" t="s">
        <v>40</v>
      </c>
      <c r="L1" s="17"/>
      <c r="M1" s="9"/>
    </row>
    <row r="2" spans="1:13" ht="76.5" customHeight="1" x14ac:dyDescent="0.25">
      <c r="A2" s="1"/>
      <c r="B2" s="2" t="s">
        <v>0</v>
      </c>
      <c r="C2" s="7" t="s">
        <v>1</v>
      </c>
      <c r="D2" s="3" t="s">
        <v>2</v>
      </c>
      <c r="E2" s="1" t="s">
        <v>3</v>
      </c>
      <c r="F2" s="1" t="s">
        <v>41</v>
      </c>
      <c r="G2" s="4" t="s">
        <v>4</v>
      </c>
      <c r="H2" s="4" t="s">
        <v>5</v>
      </c>
      <c r="I2" s="5">
        <v>748</v>
      </c>
      <c r="J2" s="18">
        <v>1.8171428571428601</v>
      </c>
      <c r="K2" s="18">
        <f>I2*J2</f>
        <v>1359.2228571428593</v>
      </c>
      <c r="L2" s="6"/>
    </row>
    <row r="3" spans="1:13" ht="76.5" customHeight="1" x14ac:dyDescent="0.25">
      <c r="A3" s="1"/>
      <c r="B3" s="2" t="s">
        <v>6</v>
      </c>
      <c r="C3" s="7" t="s">
        <v>7</v>
      </c>
      <c r="D3" s="3" t="s">
        <v>2</v>
      </c>
      <c r="E3" s="1" t="s">
        <v>8</v>
      </c>
      <c r="F3" s="1" t="s">
        <v>41</v>
      </c>
      <c r="G3" s="4" t="s">
        <v>4</v>
      </c>
      <c r="H3" s="4" t="s">
        <v>5</v>
      </c>
      <c r="I3" s="5">
        <v>851</v>
      </c>
      <c r="J3" s="18">
        <v>3.35</v>
      </c>
      <c r="K3" s="18">
        <f t="shared" ref="K3:K12" si="0">I3*J3</f>
        <v>2850.85</v>
      </c>
      <c r="L3" s="6"/>
    </row>
    <row r="4" spans="1:13" ht="76.5" customHeight="1" x14ac:dyDescent="0.25">
      <c r="A4" s="1"/>
      <c r="B4" s="2" t="s">
        <v>9</v>
      </c>
      <c r="C4" s="7" t="s">
        <v>10</v>
      </c>
      <c r="D4" s="3" t="s">
        <v>2</v>
      </c>
      <c r="E4" s="1" t="s">
        <v>11</v>
      </c>
      <c r="F4" s="1" t="s">
        <v>41</v>
      </c>
      <c r="G4" s="4" t="s">
        <v>4</v>
      </c>
      <c r="H4" s="4" t="s">
        <v>5</v>
      </c>
      <c r="I4" s="5">
        <v>82</v>
      </c>
      <c r="J4" s="18">
        <v>3.8285714285714301</v>
      </c>
      <c r="K4" s="18">
        <f t="shared" si="0"/>
        <v>313.94285714285729</v>
      </c>
      <c r="L4" s="6"/>
    </row>
    <row r="5" spans="1:13" ht="76.5" customHeight="1" x14ac:dyDescent="0.25">
      <c r="A5" s="1"/>
      <c r="B5" s="2" t="s">
        <v>12</v>
      </c>
      <c r="C5" s="7">
        <v>630996751848</v>
      </c>
      <c r="D5" s="3" t="s">
        <v>2</v>
      </c>
      <c r="E5" s="1" t="s">
        <v>13</v>
      </c>
      <c r="F5" s="1" t="s">
        <v>41</v>
      </c>
      <c r="G5" s="4" t="s">
        <v>4</v>
      </c>
      <c r="H5" s="4" t="s">
        <v>5</v>
      </c>
      <c r="I5" s="5">
        <v>106</v>
      </c>
      <c r="J5" s="18">
        <v>6.9</v>
      </c>
      <c r="K5" s="18">
        <f t="shared" si="0"/>
        <v>731.40000000000009</v>
      </c>
      <c r="L5" s="6"/>
    </row>
    <row r="6" spans="1:13" ht="76.5" customHeight="1" x14ac:dyDescent="0.25">
      <c r="A6" s="1"/>
      <c r="B6" s="2" t="s">
        <v>14</v>
      </c>
      <c r="C6" s="7" t="s">
        <v>15</v>
      </c>
      <c r="D6" s="3" t="s">
        <v>2</v>
      </c>
      <c r="E6" s="1" t="s">
        <v>16</v>
      </c>
      <c r="F6" s="1" t="s">
        <v>41</v>
      </c>
      <c r="G6" s="4" t="s">
        <v>4</v>
      </c>
      <c r="H6" s="4" t="s">
        <v>5</v>
      </c>
      <c r="I6" s="5">
        <v>384</v>
      </c>
      <c r="J6" s="18">
        <v>1.9</v>
      </c>
      <c r="K6" s="18">
        <f t="shared" si="0"/>
        <v>729.59999999999991</v>
      </c>
      <c r="L6" s="6"/>
    </row>
    <row r="7" spans="1:13" ht="76.5" customHeight="1" x14ac:dyDescent="0.25">
      <c r="A7" s="1"/>
      <c r="B7" s="2" t="s">
        <v>17</v>
      </c>
      <c r="C7" s="7" t="s">
        <v>18</v>
      </c>
      <c r="D7" s="3" t="s">
        <v>2</v>
      </c>
      <c r="E7" s="1" t="s">
        <v>19</v>
      </c>
      <c r="F7" s="1" t="s">
        <v>41</v>
      </c>
      <c r="G7" s="4" t="s">
        <v>4</v>
      </c>
      <c r="H7" s="4" t="s">
        <v>5</v>
      </c>
      <c r="I7" s="5">
        <v>2173</v>
      </c>
      <c r="J7" s="18">
        <v>3.9285714285714302</v>
      </c>
      <c r="K7" s="18">
        <f t="shared" si="0"/>
        <v>8536.7857142857174</v>
      </c>
      <c r="L7" s="6"/>
    </row>
    <row r="8" spans="1:13" ht="76.5" customHeight="1" x14ac:dyDescent="0.25">
      <c r="A8" s="1"/>
      <c r="B8" s="2" t="s">
        <v>20</v>
      </c>
      <c r="C8" s="7">
        <v>630996751855</v>
      </c>
      <c r="D8" s="3" t="s">
        <v>2</v>
      </c>
      <c r="E8" s="1" t="s">
        <v>21</v>
      </c>
      <c r="F8" s="1" t="s">
        <v>41</v>
      </c>
      <c r="G8" s="4" t="s">
        <v>4</v>
      </c>
      <c r="H8" s="4" t="s">
        <v>5</v>
      </c>
      <c r="I8" s="5">
        <v>19294</v>
      </c>
      <c r="J8" s="18">
        <v>1.76</v>
      </c>
      <c r="K8" s="18">
        <f t="shared" si="0"/>
        <v>33957.440000000002</v>
      </c>
      <c r="L8" s="6"/>
    </row>
    <row r="9" spans="1:13" ht="76.5" customHeight="1" x14ac:dyDescent="0.25">
      <c r="A9" s="1"/>
      <c r="B9" s="2" t="s">
        <v>22</v>
      </c>
      <c r="C9" s="7">
        <v>630996751954</v>
      </c>
      <c r="D9" s="3" t="s">
        <v>2</v>
      </c>
      <c r="E9" s="1" t="s">
        <v>23</v>
      </c>
      <c r="F9" s="1" t="s">
        <v>41</v>
      </c>
      <c r="G9" s="4" t="s">
        <v>4</v>
      </c>
      <c r="H9" s="4" t="s">
        <v>5</v>
      </c>
      <c r="I9" s="5">
        <v>141</v>
      </c>
      <c r="J9" s="18">
        <v>2.96</v>
      </c>
      <c r="K9" s="18">
        <f t="shared" si="0"/>
        <v>417.36</v>
      </c>
      <c r="L9" s="6"/>
    </row>
    <row r="10" spans="1:13" ht="76.5" customHeight="1" x14ac:dyDescent="0.25">
      <c r="A10" s="1"/>
      <c r="B10" s="2" t="s">
        <v>24</v>
      </c>
      <c r="C10" s="7">
        <v>630996751978</v>
      </c>
      <c r="D10" s="3" t="s">
        <v>2</v>
      </c>
      <c r="E10" s="1" t="s">
        <v>25</v>
      </c>
      <c r="F10" s="1" t="s">
        <v>41</v>
      </c>
      <c r="G10" s="4" t="s">
        <v>4</v>
      </c>
      <c r="H10" s="4" t="s">
        <v>5</v>
      </c>
      <c r="I10" s="5">
        <v>22</v>
      </c>
      <c r="J10" s="18">
        <v>2.25</v>
      </c>
      <c r="K10" s="18">
        <f t="shared" si="0"/>
        <v>49.5</v>
      </c>
      <c r="L10" s="6"/>
    </row>
    <row r="11" spans="1:13" ht="76.5" customHeight="1" x14ac:dyDescent="0.25">
      <c r="A11" s="1"/>
      <c r="B11" s="2" t="s">
        <v>26</v>
      </c>
      <c r="C11" s="7">
        <v>630996752531</v>
      </c>
      <c r="D11" s="3" t="s">
        <v>2</v>
      </c>
      <c r="E11" s="1" t="s">
        <v>27</v>
      </c>
      <c r="F11" s="1" t="s">
        <v>41</v>
      </c>
      <c r="G11" s="4" t="s">
        <v>4</v>
      </c>
      <c r="H11" s="4" t="s">
        <v>5</v>
      </c>
      <c r="I11" s="5">
        <v>1261</v>
      </c>
      <c r="J11" s="18">
        <v>1.98</v>
      </c>
      <c r="K11" s="18">
        <f t="shared" si="0"/>
        <v>2496.7800000000002</v>
      </c>
      <c r="L11" s="6"/>
    </row>
    <row r="12" spans="1:13" ht="76.5" customHeight="1" x14ac:dyDescent="0.25">
      <c r="A12" s="1"/>
      <c r="B12" s="2" t="s">
        <v>28</v>
      </c>
      <c r="C12" s="7" t="s">
        <v>29</v>
      </c>
      <c r="D12" s="3" t="s">
        <v>2</v>
      </c>
      <c r="E12" s="1" t="s">
        <v>30</v>
      </c>
      <c r="F12" s="1" t="s">
        <v>41</v>
      </c>
      <c r="G12" s="4" t="s">
        <v>4</v>
      </c>
      <c r="H12" s="4" t="s">
        <v>5</v>
      </c>
      <c r="I12" s="5">
        <v>334</v>
      </c>
      <c r="J12" s="18">
        <v>6.8571428571428603</v>
      </c>
      <c r="K12" s="18">
        <f t="shared" si="0"/>
        <v>2290.2857142857151</v>
      </c>
      <c r="L12" s="6"/>
    </row>
    <row r="13" spans="1:13" s="24" customFormat="1" ht="76.5" customHeight="1" x14ac:dyDescent="0.25">
      <c r="A13" s="19" t="s">
        <v>42</v>
      </c>
      <c r="B13" s="20"/>
      <c r="C13" s="21"/>
      <c r="D13" s="4"/>
      <c r="E13" s="19"/>
      <c r="F13" s="19"/>
      <c r="G13" s="4"/>
      <c r="H13" s="4"/>
      <c r="I13" s="5">
        <f>SUM(I2:I12)</f>
        <v>25396</v>
      </c>
      <c r="J13" s="22"/>
      <c r="K13" s="23">
        <f>SUM(K2:K12)</f>
        <v>53733.16714285715</v>
      </c>
      <c r="L13" s="8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2020-09-18T08:59:04Z</dcterms:created>
  <dcterms:modified xsi:type="dcterms:W3CDTF">2020-09-20T19:06:53Z</dcterms:modified>
</cp:coreProperties>
</file>